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7920"/>
  </bookViews>
  <sheets>
    <sheet name="Sheet1" sheetId="1" r:id="rId1"/>
  </sheets>
  <definedNames>
    <definedName name="MARKAH">Sheet1!$O$6:$P$11</definedName>
  </definedNames>
  <calcPr calcId="144525"/>
</workbook>
</file>

<file path=xl/sharedStrings.xml><?xml version="1.0" encoding="utf-8"?>
<sst xmlns="http://schemas.openxmlformats.org/spreadsheetml/2006/main" count="32">
  <si>
    <t>KEPUTUSAN PRA UPSR KELAS 6 DELIMA SK MEROTAI BESAR</t>
  </si>
  <si>
    <t>KEDUDUKAN</t>
  </si>
  <si>
    <t>NAMA</t>
  </si>
  <si>
    <t>MATEMATIK</t>
  </si>
  <si>
    <t>GRED</t>
  </si>
  <si>
    <t>SAINS</t>
  </si>
  <si>
    <t>B.MELAYU</t>
  </si>
  <si>
    <t>B. INGGERIS</t>
  </si>
  <si>
    <t>SEJARAH</t>
  </si>
  <si>
    <t>JUMLAH</t>
  </si>
  <si>
    <t>Ahmad Syazani Bin Asmuran</t>
  </si>
  <si>
    <t>MARKAH</t>
  </si>
  <si>
    <t>Nur Auni Amirah Binti Ahmad</t>
  </si>
  <si>
    <t>E</t>
  </si>
  <si>
    <t>Siti Humaira Binti Abdullah</t>
  </si>
  <si>
    <t>D</t>
  </si>
  <si>
    <t>Naquiddin Bin Lesan</t>
  </si>
  <si>
    <t>C</t>
  </si>
  <si>
    <t>Aisyah Binti Mohd Yahya</t>
  </si>
  <si>
    <t>B</t>
  </si>
  <si>
    <t>Nur Anisah Binti Rusli</t>
  </si>
  <si>
    <t>A</t>
  </si>
  <si>
    <t>Danial Haikal Bin Muharram</t>
  </si>
  <si>
    <t>Shafiq Fauzan Bin Andiza</t>
  </si>
  <si>
    <t>Ar Rasman Bin Rahman</t>
  </si>
  <si>
    <t>Nurul Amina Binti Mohd</t>
  </si>
  <si>
    <t>Hadi Asraf Bin Iqbal</t>
  </si>
  <si>
    <t>Khairul Ikhwan Bin Ahmad</t>
  </si>
  <si>
    <t>Muhammad Saiful Bin Amin</t>
  </si>
  <si>
    <t>Khalis Bin Ahmad Afnan</t>
  </si>
  <si>
    <t>Ikqmal Riezal Bin Firdaus</t>
  </si>
  <si>
    <t>B.INGGERIS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</si>
</sst>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4">
    <font>
      <sz val="11"/>
      <color indexed="8"/>
      <name val="Calibri"/>
      <charset val="134"/>
    </font>
    <font>
      <b/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2"/>
      <name val="Times New Roman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22">
    <xf numFmtId="0" fontId="0" fillId="0" borderId="0" xfId="0" applyAlignment="1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 applyAlignment="1"/>
    <xf numFmtId="0" fontId="2" fillId="3" borderId="1" xfId="0" applyFont="1" applyFill="1" applyBorder="1" applyAlignment="1">
      <alignment horizontal="center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251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zh-CN" altLang="zh-CN"/>
              <a:t>Keputasan Pra UPSR 5 Delima</a:t>
            </a:r>
          </a:p>
        </c:rich>
      </c:tx>
      <c:layout>
        <c:manualLayout>
          <c:xMode val="edge"/>
          <c:yMode val="edge"/>
          <c:x val="0.238239159001314"/>
          <c:y val="0.0124233128834356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96189224704336"/>
          <c:y val="0.14861963190184"/>
          <c:w val="0.774572930354796"/>
          <c:h val="0.698466257668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Sheet1!$C$23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Sheet1!$B$24:$B$28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Sheet1!$C$24:$C$28</c:f>
              <c:numCache>
                <c:ptCount val="5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Sheet1!$D$23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Sheet1!$B$24:$B$28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Sheet1!$D$24:$D$28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Sheet1!$E$23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Sheet1!$B$24:$B$28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Sheet1!$E$24:$E$28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Sheet1!$F$23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Sheet1!$B$24:$B$28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Sheet1!$F$24:$F$28</c:f>
              <c:numCach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Sheet1!$G$23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Sheet1!$B$24:$B$28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Sheet1!$G$24:$G$28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189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zh-CN" altLang="zh-CN"/>
                  <a:t>Gred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89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zh-CN" altLang="zh-CN"/>
                  <a:t>Jumlah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0"/>
        <c:crosses val="autoZero"/>
        <c:crossBetween val="between"/>
      </c:valAx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80814717477"/>
          <c:y val="0.270858895705521"/>
          <c:w val="0.21419185282523"/>
          <c:h val="0.392484662576687"/>
        </c:manualLayout>
      </c:layout>
      <c:legendEntry>
        <c:idx val="0"/>
        <c:txPr>
          <a:bodyPr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/>
          <a:lstStyle/>
          <a:p>
            <a:pPr>
              <a:defRPr sz="1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9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</a:p>
  </c:txPr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twoCell">
    <xdr:from>
      <xdr:col>1</xdr:col>
      <xdr:colOff>9525</xdr:colOff>
      <xdr:row>31</xdr:row>
      <xdr:rowOff>57785</xdr:rowOff>
    </xdr:from>
    <xdr:to>
      <xdr:col>13</xdr:col>
      <xdr:colOff>428625</xdr:colOff>
      <xdr:row>53</xdr:row>
      <xdr:rowOff>133985</xdr:rowOff>
    </xdr:to>
    <xdr:graphicFrame>
      <xdr:nvGraphicFramePr>
        <xdr:cNvPr id="1026" name="Chart 2"/>
        <xdr:cNvGraphicFramePr/>
      </xdr:nvGraphicFramePr>
      <xdr:xfrm>
        <a:off x="838200" y="6058535"/>
        <a:ext cx="9791700" cy="426720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9"/>
  <sheetViews>
    <sheetView tabSelected="1" workbookViewId="0">
      <selection activeCell="N2" sqref="N2"/>
    </sheetView>
  </sheetViews>
  <sheetFormatPr defaultColWidth="9" defaultRowHeight="15"/>
  <cols>
    <col min="1" max="1" width="12.4285714285714" customWidth="1"/>
    <col min="2" max="2" width="28.7142857142857" customWidth="1"/>
    <col min="3" max="3" width="12" customWidth="1"/>
    <col min="4" max="4" width="8.28571428571429" customWidth="1"/>
    <col min="5" max="5" width="11.1428571428571" customWidth="1"/>
    <col min="6" max="6" width="12.1428571428571" customWidth="1"/>
    <col min="7" max="8" width="10.5714285714286" customWidth="1"/>
    <col min="9" max="9" width="11.5714285714286" customWidth="1"/>
    <col min="10" max="10" width="8.57142857142857" customWidth="1"/>
    <col min="11" max="11" width="9" customWidth="1"/>
    <col min="12" max="12" width="7.28571428571429" customWidth="1"/>
    <col min="13" max="13" width="10.7142857142857" customWidth="1"/>
  </cols>
  <sheetData>
    <row r="1" ht="18.75" spans="2:14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1"/>
      <c r="M1" s="1"/>
      <c r="N1" s="20"/>
    </row>
    <row r="2" ht="18.75" spans="2:14">
      <c r="B2" s="1"/>
      <c r="C2" s="3"/>
      <c r="D2" s="4"/>
      <c r="E2" s="4"/>
      <c r="F2" s="4"/>
      <c r="G2" s="4"/>
      <c r="H2" s="4"/>
      <c r="I2" s="4"/>
      <c r="J2" s="3"/>
      <c r="K2" s="1"/>
      <c r="L2" s="1"/>
      <c r="M2" s="1"/>
      <c r="N2" s="20"/>
    </row>
    <row r="5" spans="1:1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4</v>
      </c>
      <c r="G5" s="6" t="s">
        <v>6</v>
      </c>
      <c r="H5" s="6" t="s">
        <v>4</v>
      </c>
      <c r="I5" s="6" t="s">
        <v>7</v>
      </c>
      <c r="J5" s="6" t="s">
        <v>4</v>
      </c>
      <c r="K5" s="6" t="s">
        <v>8</v>
      </c>
      <c r="L5" s="6" t="s">
        <v>4</v>
      </c>
      <c r="M5" s="6" t="s">
        <v>9</v>
      </c>
    </row>
    <row r="6" spans="1:16">
      <c r="A6" s="7">
        <v>1</v>
      </c>
      <c r="B6" s="8" t="s">
        <v>10</v>
      </c>
      <c r="C6" s="7">
        <v>95</v>
      </c>
      <c r="D6" s="7" t="str">
        <f>VLOOKUP(C6,MARKAH,2,TRUE)</f>
        <v>A</v>
      </c>
      <c r="E6" s="7">
        <v>87</v>
      </c>
      <c r="F6" s="7" t="str">
        <f>VLOOKUP(E6,MARKAH,2,TRUE)</f>
        <v>A</v>
      </c>
      <c r="G6" s="7">
        <v>98</v>
      </c>
      <c r="H6" s="7" t="str">
        <f>VLOOKUP(G6,MARKAH,2,TRUE)</f>
        <v>A</v>
      </c>
      <c r="I6" s="7">
        <v>93</v>
      </c>
      <c r="J6" s="7" t="str">
        <f>VLOOKUP(I6,MARKAH,2,TRUE)</f>
        <v>A</v>
      </c>
      <c r="K6" s="7">
        <v>86</v>
      </c>
      <c r="L6" s="7" t="str">
        <f>VLOOKUP(K6,MARKAH,2,TRUE)</f>
        <v>A</v>
      </c>
      <c r="M6" s="7">
        <f>SUM(C6:K6)</f>
        <v>459</v>
      </c>
      <c r="O6" s="6" t="s">
        <v>11</v>
      </c>
      <c r="P6" s="6" t="s">
        <v>4</v>
      </c>
    </row>
    <row r="7" spans="1:16">
      <c r="A7" s="7">
        <v>2</v>
      </c>
      <c r="B7" s="8" t="s">
        <v>12</v>
      </c>
      <c r="C7" s="7">
        <v>96</v>
      </c>
      <c r="D7" s="7" t="str">
        <f>VLOOKUP(C7,MARKAH,2,TRUE)</f>
        <v>A</v>
      </c>
      <c r="E7" s="7">
        <v>88</v>
      </c>
      <c r="F7" s="7" t="str">
        <f>VLOOKUP(E7,MARKAH,2,TRUE)</f>
        <v>A</v>
      </c>
      <c r="G7" s="7">
        <v>99</v>
      </c>
      <c r="H7" s="7" t="str">
        <f>VLOOKUP(G7,MARKAH,2,TRUE)</f>
        <v>A</v>
      </c>
      <c r="I7" s="7">
        <v>84</v>
      </c>
      <c r="J7" s="7" t="str">
        <f>VLOOKUP(I7,MARKAH,2,TRUE)</f>
        <v>A</v>
      </c>
      <c r="K7" s="7">
        <v>85</v>
      </c>
      <c r="L7" s="7" t="str">
        <f>VLOOKUP(K7,MARKAH,2,TRUE)</f>
        <v>A</v>
      </c>
      <c r="M7" s="7">
        <f t="shared" ref="M7:M20" si="0">SUM(C7:K7)</f>
        <v>452</v>
      </c>
      <c r="O7" s="21">
        <v>0</v>
      </c>
      <c r="P7" s="21" t="s">
        <v>13</v>
      </c>
    </row>
    <row r="8" spans="1:16">
      <c r="A8" s="7">
        <v>3</v>
      </c>
      <c r="B8" s="8" t="s">
        <v>14</v>
      </c>
      <c r="C8" s="7">
        <v>83</v>
      </c>
      <c r="D8" s="7" t="str">
        <f>VLOOKUP(C8,MARKAH,2,TRUE)</f>
        <v>A</v>
      </c>
      <c r="E8" s="7">
        <v>92</v>
      </c>
      <c r="F8" s="7" t="str">
        <f>VLOOKUP(E8,MARKAH,2,TRUE)</f>
        <v>A</v>
      </c>
      <c r="G8" s="7">
        <v>97</v>
      </c>
      <c r="H8" s="7" t="str">
        <f>VLOOKUP(G8,MARKAH,2,TRUE)</f>
        <v>A</v>
      </c>
      <c r="I8" s="7">
        <v>86</v>
      </c>
      <c r="J8" s="7" t="str">
        <f>VLOOKUP(I8,MARKAH,2,TRUE)</f>
        <v>A</v>
      </c>
      <c r="K8" s="7">
        <v>82</v>
      </c>
      <c r="L8" s="7" t="str">
        <f>VLOOKUP(K8,MARKAH,2,TRUE)</f>
        <v>A</v>
      </c>
      <c r="M8" s="7">
        <f>SUM(C8:K8)</f>
        <v>440</v>
      </c>
      <c r="O8" s="21">
        <v>40</v>
      </c>
      <c r="P8" s="21" t="s">
        <v>15</v>
      </c>
    </row>
    <row r="9" spans="1:16">
      <c r="A9" s="7">
        <v>4</v>
      </c>
      <c r="B9" s="8" t="s">
        <v>16</v>
      </c>
      <c r="C9" s="7">
        <v>95</v>
      </c>
      <c r="D9" s="7" t="str">
        <f>VLOOKUP(C9,MARKAH,2,TRUE)</f>
        <v>A</v>
      </c>
      <c r="E9" s="7">
        <v>87</v>
      </c>
      <c r="F9" s="7" t="str">
        <f>VLOOKUP(E9,MARKAH,2,TRUE)</f>
        <v>A</v>
      </c>
      <c r="G9" s="7">
        <v>90</v>
      </c>
      <c r="H9" s="7" t="str">
        <f>VLOOKUP(G9,MARKAH,2,TRUE)</f>
        <v>A</v>
      </c>
      <c r="I9" s="7">
        <v>81</v>
      </c>
      <c r="J9" s="7" t="str">
        <f>VLOOKUP(I9,MARKAH,2,TRUE)</f>
        <v>A</v>
      </c>
      <c r="K9" s="7">
        <v>84</v>
      </c>
      <c r="L9" s="7" t="str">
        <f>VLOOKUP(K9,MARKAH,2,TRUE)</f>
        <v>A</v>
      </c>
      <c r="M9" s="7">
        <f>SUM(C9:K9)</f>
        <v>437</v>
      </c>
      <c r="O9" s="21">
        <v>45</v>
      </c>
      <c r="P9" s="21" t="s">
        <v>17</v>
      </c>
    </row>
    <row r="10" spans="1:16">
      <c r="A10" s="7">
        <v>5</v>
      </c>
      <c r="B10" s="8" t="s">
        <v>18</v>
      </c>
      <c r="C10" s="7">
        <v>91</v>
      </c>
      <c r="D10" s="7" t="str">
        <f>VLOOKUP(C10,MARKAH,2,TRUE)</f>
        <v>A</v>
      </c>
      <c r="E10" s="7">
        <v>69</v>
      </c>
      <c r="F10" s="7" t="str">
        <f>VLOOKUP(E10,MARKAH,2,TRUE)</f>
        <v>B</v>
      </c>
      <c r="G10" s="7">
        <v>94</v>
      </c>
      <c r="H10" s="7" t="str">
        <f>VLOOKUP(G10,MARKAH,2,TRUE)</f>
        <v>A</v>
      </c>
      <c r="I10" s="7">
        <v>95</v>
      </c>
      <c r="J10" s="7" t="str">
        <f>VLOOKUP(I10,MARKAH,2,TRUE)</f>
        <v>A</v>
      </c>
      <c r="K10" s="7">
        <v>83</v>
      </c>
      <c r="L10" s="7" t="str">
        <f>VLOOKUP(K10,MARKAH,2,TRUE)</f>
        <v>A</v>
      </c>
      <c r="M10" s="7">
        <f>SUM(C10:K10)</f>
        <v>432</v>
      </c>
      <c r="O10" s="21">
        <v>60</v>
      </c>
      <c r="P10" s="21" t="s">
        <v>19</v>
      </c>
    </row>
    <row r="11" spans="1:16">
      <c r="A11" s="7">
        <v>6</v>
      </c>
      <c r="B11" s="8" t="s">
        <v>20</v>
      </c>
      <c r="C11" s="7">
        <v>84</v>
      </c>
      <c r="D11" s="7" t="str">
        <f>VLOOKUP(C11,MARKAH,2,TRUE)</f>
        <v>A</v>
      </c>
      <c r="E11" s="7">
        <v>65</v>
      </c>
      <c r="F11" s="7" t="str">
        <f>VLOOKUP(E11,MARKAH,2,TRUE)</f>
        <v>B</v>
      </c>
      <c r="G11" s="7">
        <v>21</v>
      </c>
      <c r="H11" s="7" t="str">
        <f>VLOOKUP(G11,MARKAH,2,TRUE)</f>
        <v>E</v>
      </c>
      <c r="I11" s="7">
        <v>77</v>
      </c>
      <c r="J11" s="7" t="str">
        <f>VLOOKUP(I11,MARKAH,2,TRUE)</f>
        <v>A</v>
      </c>
      <c r="K11" s="7">
        <v>61</v>
      </c>
      <c r="L11" s="7" t="str">
        <f>VLOOKUP(K11,MARKAH,2,TRUE)</f>
        <v>B</v>
      </c>
      <c r="M11" s="7">
        <f>SUM(C11:K11)</f>
        <v>308</v>
      </c>
      <c r="O11" s="21">
        <v>75</v>
      </c>
      <c r="P11" s="21" t="s">
        <v>21</v>
      </c>
    </row>
    <row r="12" spans="1:13">
      <c r="A12" s="7">
        <v>7</v>
      </c>
      <c r="B12" s="8" t="s">
        <v>22</v>
      </c>
      <c r="C12" s="7">
        <v>89</v>
      </c>
      <c r="D12" s="7" t="str">
        <f>VLOOKUP(C12,MARKAH,2,TRUE)</f>
        <v>A</v>
      </c>
      <c r="E12" s="7">
        <v>57</v>
      </c>
      <c r="F12" s="7" t="str">
        <f>VLOOKUP(E12,MARKAH,2,TRUE)</f>
        <v>C</v>
      </c>
      <c r="G12" s="7">
        <v>29</v>
      </c>
      <c r="H12" s="7" t="str">
        <f>VLOOKUP(G12,MARKAH,2,TRUE)</f>
        <v>E</v>
      </c>
      <c r="I12" s="7">
        <v>66</v>
      </c>
      <c r="J12" s="7" t="str">
        <f>VLOOKUP(I12,MARKAH,2,TRUE)</f>
        <v>B</v>
      </c>
      <c r="K12" s="7">
        <v>57</v>
      </c>
      <c r="L12" s="7" t="str">
        <f>VLOOKUP(K12,MARKAH,2,TRUE)</f>
        <v>C</v>
      </c>
      <c r="M12" s="7">
        <f>SUM(C12:K12)</f>
        <v>298</v>
      </c>
    </row>
    <row r="13" spans="1:13">
      <c r="A13" s="7">
        <v>8</v>
      </c>
      <c r="B13" s="8" t="s">
        <v>23</v>
      </c>
      <c r="C13" s="7">
        <v>83</v>
      </c>
      <c r="D13" s="7" t="str">
        <f>VLOOKUP(C13,MARKAH,2,TRUE)</f>
        <v>A</v>
      </c>
      <c r="E13" s="7">
        <v>61</v>
      </c>
      <c r="F13" s="7" t="str">
        <f>VLOOKUP(E13,MARKAH,2,TRUE)</f>
        <v>B</v>
      </c>
      <c r="G13" s="7">
        <v>34</v>
      </c>
      <c r="H13" s="7" t="str">
        <f>VLOOKUP(G13,MARKAH,2,TRUE)</f>
        <v>E</v>
      </c>
      <c r="I13" s="7">
        <v>55</v>
      </c>
      <c r="J13" s="7" t="str">
        <f>VLOOKUP(I13,MARKAH,2,TRUE)</f>
        <v>C</v>
      </c>
      <c r="K13" s="7">
        <v>59</v>
      </c>
      <c r="L13" s="7" t="str">
        <f>VLOOKUP(K13,MARKAH,2,TRUE)</f>
        <v>C</v>
      </c>
      <c r="M13" s="7">
        <f>SUM(C13:K13)</f>
        <v>292</v>
      </c>
    </row>
    <row r="14" spans="1:13">
      <c r="A14" s="7">
        <v>9</v>
      </c>
      <c r="B14" s="8" t="s">
        <v>24</v>
      </c>
      <c r="C14" s="7">
        <v>56</v>
      </c>
      <c r="D14" s="7" t="str">
        <f>VLOOKUP(C14,MARKAH,2,TRUE)</f>
        <v>C</v>
      </c>
      <c r="E14" s="7">
        <v>55</v>
      </c>
      <c r="F14" s="7" t="str">
        <f>VLOOKUP(E14,MARKAH,2,TRUE)</f>
        <v>C</v>
      </c>
      <c r="G14" s="7">
        <v>35</v>
      </c>
      <c r="H14" s="7" t="str">
        <f>VLOOKUP(G14,MARKAH,2,TRUE)</f>
        <v>E</v>
      </c>
      <c r="I14" s="7">
        <v>44</v>
      </c>
      <c r="J14" s="7" t="str">
        <f>VLOOKUP(I14,MARKAH,2,TRUE)</f>
        <v>D</v>
      </c>
      <c r="K14" s="7">
        <v>54</v>
      </c>
      <c r="L14" s="7" t="str">
        <f>VLOOKUP(K14,MARKAH,2,TRUE)</f>
        <v>C</v>
      </c>
      <c r="M14" s="7">
        <f>SUM(C14:K14)</f>
        <v>244</v>
      </c>
    </row>
    <row r="15" spans="1:13">
      <c r="A15" s="7">
        <v>10</v>
      </c>
      <c r="B15" s="8" t="s">
        <v>25</v>
      </c>
      <c r="C15" s="7">
        <v>46</v>
      </c>
      <c r="D15" s="7" t="str">
        <f>VLOOKUP(C15,MARKAH,2,TRUE)</f>
        <v>C</v>
      </c>
      <c r="E15" s="7">
        <v>45</v>
      </c>
      <c r="F15" s="7" t="str">
        <f>VLOOKUP(E15,MARKAH,2,TRUE)</f>
        <v>C</v>
      </c>
      <c r="G15" s="7">
        <v>36</v>
      </c>
      <c r="H15" s="7" t="str">
        <f>VLOOKUP(G15,MARKAH,2,TRUE)</f>
        <v>E</v>
      </c>
      <c r="I15" s="7">
        <v>33</v>
      </c>
      <c r="J15" s="7" t="str">
        <f>VLOOKUP(I15,MARKAH,2,TRUE)</f>
        <v>E</v>
      </c>
      <c r="K15" s="7">
        <v>50</v>
      </c>
      <c r="L15" s="7" t="str">
        <f>VLOOKUP(K15,MARKAH,2,TRUE)</f>
        <v>C</v>
      </c>
      <c r="M15" s="7">
        <f>SUM(C15:K15)</f>
        <v>210</v>
      </c>
    </row>
    <row r="16" spans="1:13">
      <c r="A16" s="7">
        <v>11</v>
      </c>
      <c r="B16" s="8" t="s">
        <v>26</v>
      </c>
      <c r="C16" s="7">
        <v>51</v>
      </c>
      <c r="D16" s="7" t="str">
        <f>VLOOKUP(C16,MARKAH,2,TRUE)</f>
        <v>C</v>
      </c>
      <c r="E16" s="7">
        <v>41</v>
      </c>
      <c r="F16" s="7" t="str">
        <f>VLOOKUP(E16,MARKAH,2,TRUE)</f>
        <v>D</v>
      </c>
      <c r="G16" s="7">
        <v>28</v>
      </c>
      <c r="H16" s="7" t="str">
        <f>VLOOKUP(G16,MARKAH,2,TRUE)</f>
        <v>E</v>
      </c>
      <c r="I16" s="7">
        <v>22</v>
      </c>
      <c r="J16" s="7" t="str">
        <f>VLOOKUP(I16,MARKAH,2,TRUE)</f>
        <v>E</v>
      </c>
      <c r="K16" s="7">
        <v>63</v>
      </c>
      <c r="L16" s="7" t="str">
        <f>VLOOKUP(K16,MARKAH,2,TRUE)</f>
        <v>B</v>
      </c>
      <c r="M16" s="7">
        <f>SUM(C16:K16)</f>
        <v>205</v>
      </c>
    </row>
    <row r="17" spans="1:13">
      <c r="A17" s="9">
        <v>12</v>
      </c>
      <c r="B17" s="10" t="s">
        <v>27</v>
      </c>
      <c r="C17" s="9">
        <v>67</v>
      </c>
      <c r="D17" s="7" t="str">
        <f>VLOOKUP(C17,MARKAH,2,TRUE)</f>
        <v>B</v>
      </c>
      <c r="E17" s="9">
        <v>49</v>
      </c>
      <c r="F17" s="7" t="str">
        <f>VLOOKUP(E17,MARKAH,2,TRUE)</f>
        <v>C</v>
      </c>
      <c r="G17" s="9">
        <v>20</v>
      </c>
      <c r="H17" s="9" t="str">
        <f>VLOOKUP(G17,MARKAH,2,TRUE)</f>
        <v>E</v>
      </c>
      <c r="I17" s="9">
        <v>15</v>
      </c>
      <c r="J17" s="9" t="str">
        <f>VLOOKUP(I17,MARKAH,2,TRUE)</f>
        <v>E</v>
      </c>
      <c r="K17" s="9">
        <v>54</v>
      </c>
      <c r="L17" s="9" t="str">
        <f>VLOOKUP(K17,MARKAH,2,TRUE)</f>
        <v>C</v>
      </c>
      <c r="M17" s="9">
        <f>SUM(C17:K17)</f>
        <v>205</v>
      </c>
    </row>
    <row r="18" spans="1:13">
      <c r="A18" s="11">
        <v>13</v>
      </c>
      <c r="B18" s="12" t="s">
        <v>28</v>
      </c>
      <c r="C18" s="11">
        <v>60</v>
      </c>
      <c r="D18" s="13" t="str">
        <f>VLOOKUP(C18,MARKAH,2,TRUE)</f>
        <v>B</v>
      </c>
      <c r="E18" s="11">
        <v>45</v>
      </c>
      <c r="F18" s="13" t="str">
        <f>VLOOKUP(E18,MARKAH,2,TRUE)</f>
        <v>C</v>
      </c>
      <c r="G18" s="11">
        <v>20</v>
      </c>
      <c r="H18" s="7" t="str">
        <f>VLOOKUP(G18,MARKAH,2,TRUE)</f>
        <v>E</v>
      </c>
      <c r="I18" s="11">
        <v>15</v>
      </c>
      <c r="J18" s="7" t="str">
        <f>VLOOKUP(I18,MARKAH,2,TRUE)</f>
        <v>E</v>
      </c>
      <c r="K18" s="11">
        <v>52</v>
      </c>
      <c r="L18" s="7" t="str">
        <f>VLOOKUP(K18,MARKAH,2,TRUE)</f>
        <v>C</v>
      </c>
      <c r="M18" s="7">
        <f>SUM(C18:K18)</f>
        <v>192</v>
      </c>
    </row>
    <row r="19" spans="1:13">
      <c r="A19" s="14">
        <v>14</v>
      </c>
      <c r="B19" s="15" t="s">
        <v>29</v>
      </c>
      <c r="C19" s="14">
        <v>54</v>
      </c>
      <c r="D19" s="13" t="str">
        <f>VLOOKUP(C19,MARKAH,2,TRUE)</f>
        <v>C</v>
      </c>
      <c r="E19" s="14">
        <v>43</v>
      </c>
      <c r="F19" s="13" t="str">
        <f>VLOOKUP(E19,MARKAH,2,TRUE)</f>
        <v>D</v>
      </c>
      <c r="G19" s="14">
        <v>19</v>
      </c>
      <c r="H19" s="7" t="str">
        <f>VLOOKUP(G19,MARKAH,2,TRUE)</f>
        <v>E</v>
      </c>
      <c r="I19" s="14">
        <v>14</v>
      </c>
      <c r="J19" s="7" t="str">
        <f>VLOOKUP(I19,MARKAH,2,TRUE)</f>
        <v>E</v>
      </c>
      <c r="K19" s="14">
        <v>48</v>
      </c>
      <c r="L19" s="7" t="str">
        <f>VLOOKUP(K19,MARKAH,2,TRUE)</f>
        <v>C</v>
      </c>
      <c r="M19" s="7">
        <f>SUM(C19:K19)</f>
        <v>178</v>
      </c>
    </row>
    <row r="20" spans="1:13">
      <c r="A20" s="14">
        <v>15</v>
      </c>
      <c r="B20" s="15" t="s">
        <v>30</v>
      </c>
      <c r="C20" s="14">
        <v>36</v>
      </c>
      <c r="D20" s="13" t="str">
        <f>VLOOKUP(C20,MARKAH,2,TRUE)</f>
        <v>E</v>
      </c>
      <c r="E20" s="14">
        <v>37</v>
      </c>
      <c r="F20" s="13" t="str">
        <f>VLOOKUP(E20,MARKAH,2,TRUE)</f>
        <v>E</v>
      </c>
      <c r="G20" s="14">
        <v>18</v>
      </c>
      <c r="H20" s="7" t="str">
        <f>VLOOKUP(G20,MARKAH,2,TRUE)</f>
        <v>E</v>
      </c>
      <c r="I20" s="14">
        <v>13</v>
      </c>
      <c r="J20" s="7" t="str">
        <f>VLOOKUP(I20,MARKAH,2,TRUE)</f>
        <v>E</v>
      </c>
      <c r="K20" s="14">
        <v>42</v>
      </c>
      <c r="L20" s="7" t="str">
        <f>VLOOKUP(K20,MARKAH,2,TRUE)</f>
        <v>D</v>
      </c>
      <c r="M20" s="7">
        <f>SUM(C20:K20)</f>
        <v>146</v>
      </c>
    </row>
    <row r="21" spans="2:2">
      <c r="B21" s="16"/>
    </row>
    <row r="23" spans="2:7">
      <c r="B23" s="6" t="s">
        <v>4</v>
      </c>
      <c r="C23" s="6" t="s">
        <v>3</v>
      </c>
      <c r="D23" s="6" t="s">
        <v>5</v>
      </c>
      <c r="E23" s="6" t="s">
        <v>6</v>
      </c>
      <c r="F23" s="6" t="s">
        <v>31</v>
      </c>
      <c r="G23" s="6" t="s">
        <v>8</v>
      </c>
    </row>
    <row r="24" spans="2:7">
      <c r="B24" s="17" t="s">
        <v>21</v>
      </c>
      <c r="C24" s="7">
        <f>COUNTIF($D6:$D20,B24)</f>
        <v>8</v>
      </c>
      <c r="D24" s="7">
        <f>COUNTIF(F6:F20,B24)</f>
        <v>4</v>
      </c>
      <c r="E24" s="7">
        <f>COUNTIF(H6:H20,B24)</f>
        <v>5</v>
      </c>
      <c r="F24" s="7">
        <f>COUNTIF(J6:J20,B24)</f>
        <v>6</v>
      </c>
      <c r="G24" s="7">
        <f>COUNTIF(L6:L20,B24)</f>
        <v>5</v>
      </c>
    </row>
    <row r="25" spans="2:7">
      <c r="B25" s="17" t="s">
        <v>19</v>
      </c>
      <c r="C25" s="7">
        <f>COUNTIF($D7:$D21,B25)</f>
        <v>2</v>
      </c>
      <c r="D25" s="7">
        <f>COUNTIF(F7:F21,B25)</f>
        <v>3</v>
      </c>
      <c r="E25" s="7">
        <f>COUNTIF(H7:H21,B25)</f>
        <v>0</v>
      </c>
      <c r="F25" s="7">
        <f>COUNTIF(J7:J21,B25)</f>
        <v>1</v>
      </c>
      <c r="G25" s="7">
        <f>COUNTIF(L7:L21,B25)</f>
        <v>2</v>
      </c>
    </row>
    <row r="26" spans="2:7">
      <c r="B26" s="17" t="s">
        <v>17</v>
      </c>
      <c r="C26" s="7">
        <f>COUNTIF($D8:$D22,B26)</f>
        <v>4</v>
      </c>
      <c r="D26" s="7">
        <f>COUNTIF(F8:F22,B26)</f>
        <v>5</v>
      </c>
      <c r="E26" s="7">
        <f>COUNTIF(H8:H22,B26)</f>
        <v>0</v>
      </c>
      <c r="F26" s="7">
        <f>COUNTIF(J8:J22,B26)</f>
        <v>1</v>
      </c>
      <c r="G26" s="7">
        <f>COUNTIF(L8:L22,B26)</f>
        <v>7</v>
      </c>
    </row>
    <row r="27" spans="2:7">
      <c r="B27" s="17" t="s">
        <v>15</v>
      </c>
      <c r="C27" s="7">
        <f>COUNTIF($D9:$D22,B27)</f>
        <v>0</v>
      </c>
      <c r="D27" s="7">
        <f>COUNTIF(F9:F22,B27)</f>
        <v>2</v>
      </c>
      <c r="E27" s="7">
        <f>COUNTIF(H9:H23,B27)</f>
        <v>0</v>
      </c>
      <c r="F27" s="7">
        <f>COUNTIF(J9:J23,B27)</f>
        <v>1</v>
      </c>
      <c r="G27" s="7">
        <f>COUNTIF(L9:L23,B27)</f>
        <v>1</v>
      </c>
    </row>
    <row r="28" spans="2:7">
      <c r="B28" s="17" t="s">
        <v>13</v>
      </c>
      <c r="C28" s="7">
        <f>COUNTIF($D10:$D26,B28)</f>
        <v>1</v>
      </c>
      <c r="D28" s="7">
        <f>COUNTIF(F10:F26,B28)</f>
        <v>1</v>
      </c>
      <c r="E28" s="7">
        <f>COUNTIF(H10:H24,B28)</f>
        <v>10</v>
      </c>
      <c r="F28" s="7">
        <f>COUNTIF(J10:J24,B28)</f>
        <v>6</v>
      </c>
      <c r="G28" s="7">
        <f>COUNTIF(L10:L24,B28)</f>
        <v>0</v>
      </c>
    </row>
    <row r="29" spans="2:7">
      <c r="B29" s="18" t="s">
        <v>9</v>
      </c>
      <c r="C29" s="19">
        <f>SUM(C24:C28)</f>
        <v>15</v>
      </c>
      <c r="D29" s="19">
        <f t="shared" ref="D29:G29" si="1">SUM(D24:D28)</f>
        <v>15</v>
      </c>
      <c r="E29" s="19">
        <v>15</v>
      </c>
      <c r="F29" s="19">
        <f>SUM(F24:F28)</f>
        <v>15</v>
      </c>
      <c r="G29" s="19">
        <f>SUM(G24:G28)</f>
        <v>15</v>
      </c>
    </row>
  </sheetData>
  <sortState caseSensitive="0" columnSort="0" ref="A4:N15">
    <sortCondition descending="1" ref="M4:M15"/>
  </sortState>
  <mergeCells count="1">
    <mergeCell ref="C1:K1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User</cp:lastModifiedBy>
  <dcterms:created xsi:type="dcterms:W3CDTF">2014-12-08T06:57:00Z</dcterms:created>
  <dcterms:modified xsi:type="dcterms:W3CDTF">2015-12-25T17:47:09Z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1033-9.1.0.5113</vt:lpwstr>
  </property>
</Properties>
</file>